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290" windowHeight="10710" tabRatio="607" activeTab="0"/>
  </bookViews>
  <sheets>
    <sheet name="conditions d'utilisation" sheetId="1" r:id="rId1"/>
    <sheet name="feuille de paie" sheetId="2" r:id="rId2"/>
  </sheets>
  <definedNames/>
  <calcPr fullCalcOnLoad="1"/>
</workbook>
</file>

<file path=xl/sharedStrings.xml><?xml version="1.0" encoding="utf-8"?>
<sst xmlns="http://schemas.openxmlformats.org/spreadsheetml/2006/main" count="89" uniqueCount="80">
  <si>
    <t>BULLETIN DE SALAIRE</t>
  </si>
  <si>
    <t xml:space="preserve">MOIS : </t>
  </si>
  <si>
    <t xml:space="preserve"> </t>
  </si>
  <si>
    <t xml:space="preserve">DATE DE PAIEMENT : </t>
  </si>
  <si>
    <t>EMPLOYEUR</t>
  </si>
  <si>
    <t>SALARIEE</t>
  </si>
  <si>
    <t>Nom :</t>
  </si>
  <si>
    <t>Adresse :</t>
  </si>
  <si>
    <t>PAJE :</t>
  </si>
  <si>
    <t xml:space="preserve">Emploi : </t>
  </si>
  <si>
    <t>Assistante maternelle</t>
  </si>
  <si>
    <t>Date du</t>
  </si>
  <si>
    <t>Date du début du contrat:</t>
  </si>
  <si>
    <t xml:space="preserve">SS : </t>
  </si>
  <si>
    <t>Jours</t>
  </si>
  <si>
    <t>Heures</t>
  </si>
  <si>
    <t>REMUNERATION BRUTE</t>
  </si>
  <si>
    <t>Base</t>
  </si>
  <si>
    <t>Taux</t>
  </si>
  <si>
    <t>A payer</t>
  </si>
  <si>
    <t>mensualisation pour * jours par semaine</t>
  </si>
  <si>
    <t>à ***** soit **** h  par mois</t>
  </si>
  <si>
    <t>Heure complémentaire</t>
  </si>
  <si>
    <t>CP 10% mensuel</t>
  </si>
  <si>
    <t>SOUS TOTAL</t>
  </si>
  <si>
    <t xml:space="preserve">Congés annuels du           au </t>
  </si>
  <si>
    <t>SALAIRE BRUT</t>
  </si>
  <si>
    <t>COTISATIONS SUR 100% DU SALAIRE BRUT</t>
  </si>
  <si>
    <t>retraite complémentaire IRCEM</t>
  </si>
  <si>
    <t>prévoyance IRCEM</t>
  </si>
  <si>
    <t>TOTAL COTISATIONS SALARIALES</t>
  </si>
  <si>
    <t>SALAIRE NET</t>
  </si>
  <si>
    <t>MONTANT NET A PAYER</t>
  </si>
  <si>
    <t>Indemnité d'entretien -9H</t>
  </si>
  <si>
    <t>Indemnité d'entretien +9H</t>
  </si>
  <si>
    <t xml:space="preserve">Indemnité de nourriture </t>
  </si>
  <si>
    <t>NET A PAYER</t>
  </si>
  <si>
    <t>total</t>
  </si>
  <si>
    <t xml:space="preserve">cp du mois acquis 2,5J      pris 0     restant  0J </t>
  </si>
  <si>
    <t>CA :</t>
  </si>
  <si>
    <t>Congés Parents</t>
  </si>
  <si>
    <t xml:space="preserve">Mode de paiement : </t>
  </si>
  <si>
    <t>AE :</t>
  </si>
  <si>
    <t>Absence Enfant</t>
  </si>
  <si>
    <t>SIGNATURE</t>
  </si>
  <si>
    <t>CAM :</t>
  </si>
  <si>
    <t>Congés Assistante maternelle</t>
  </si>
  <si>
    <t>F :</t>
  </si>
  <si>
    <t>Férié</t>
  </si>
  <si>
    <t>Bulletin de paie à conserver sans limitation de durée</t>
  </si>
  <si>
    <t>Conditions d'utilisation</t>
  </si>
  <si>
    <t>Attention, l'utilisation de ce document implique l'acceptation des conditions ci-dessous.</t>
  </si>
  <si>
    <t>- www.assistante-maternelle.biz &amp; les rédacteurs de ce document, ne pourraient être tenu responsable de son utilisation.</t>
  </si>
  <si>
    <t>- www.assistante-maternelle.biz &amp; les rédacteurs de ce document ne garantissent pas l'exactitude totale du contenu</t>
  </si>
  <si>
    <t>- une utilisation commerciale est strictement interdite sans un accord écrit d'assistante-maternelle.biz et/ou des rédacteurs.</t>
  </si>
  <si>
    <t>- l'utilisation de ce document implique la vérification du contenu par rapport à la législation en vigueur dans le pays de son utilisation.</t>
  </si>
  <si>
    <t>www.assistante-maternelle.biz : Toutes les informations pour les parents employeurs et assistantes maternelles.</t>
  </si>
  <si>
    <t>Mode d'emploi</t>
  </si>
  <si>
    <t>La fiche de paie est conseillée en complément de celui de la paje mais pas obligatoire.</t>
  </si>
  <si>
    <t>Cependant, avec la fiche de paie de la paje:</t>
  </si>
  <si>
    <t>- le délai de réception est long,</t>
  </si>
  <si>
    <r>
      <t xml:space="preserve">- le détail des jours, repas et indemnités ne sont pas notés </t>
    </r>
    <r>
      <rPr>
        <b/>
        <sz val="10"/>
        <rFont val="Arial"/>
        <family val="2"/>
      </rPr>
      <t>(</t>
    </r>
    <r>
      <rPr>
        <sz val="10"/>
        <rFont val="Arial"/>
        <family val="2"/>
      </rPr>
      <t xml:space="preserve"> problème lors de la déclaration des impôts pour l'assistante maternelle</t>
    </r>
    <r>
      <rPr>
        <b/>
        <sz val="10"/>
        <rFont val="Arial"/>
        <family val="2"/>
      </rPr>
      <t>)</t>
    </r>
    <r>
      <rPr>
        <sz val="10"/>
        <rFont val="Arial"/>
        <family val="2"/>
      </rPr>
      <t>,</t>
    </r>
  </si>
  <si>
    <t>- si l'assistante maternelle a une fratrie, la paje regroupe les deux enfants alors qu'il faut 2 bulletins pour chaque enfant.</t>
  </si>
  <si>
    <t>PRECISIONS pour remplir les heures supplémentaires et heures complémentaires</t>
  </si>
  <si>
    <t xml:space="preserve"> * pour les heures supplémentaires:</t>
  </si>
  <si>
    <t>-mettre dans la colonne(case de couleur) F ligne 18 le nombre d'heure,</t>
  </si>
  <si>
    <t>-mettre dans la colonne (case de couleur)H  ligne 18 le tarif (juste la majoration si les heures sont mensualisées, juste le tarif avec sa majoration si ce sont des heures supplémentaires non régulières )</t>
  </si>
  <si>
    <t xml:space="preserve"> * pour les heures complémentaires:</t>
  </si>
  <si>
    <t>-mettre dans la ligne 17 colonne F le nombre  d'heure complémentaire et le total se fera automatiquement colonne H (case couleur).</t>
  </si>
  <si>
    <t>Fiche de paie établie selon la Convention Collective   REF. NAF.8891A</t>
  </si>
  <si>
    <t>Indemnités kilométriques</t>
  </si>
  <si>
    <t>Salaire net + Indemnités d'entretien - acompte</t>
  </si>
  <si>
    <t>heure(s) supplémentaire(s)</t>
  </si>
  <si>
    <t>CSG déductible</t>
  </si>
  <si>
    <t xml:space="preserve">NET IMPOSABLE </t>
  </si>
  <si>
    <t xml:space="preserve">  </t>
  </si>
  <si>
    <t>CSG + RDS imposable</t>
  </si>
  <si>
    <t>Sécurité Sociale(maladie/vieillesse))</t>
  </si>
  <si>
    <t>Réduction (cotisation h supl et compl)</t>
  </si>
  <si>
    <t>CEG (ex: AGFF)</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</si>
</sst>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d/yyyy"/>
    <numFmt numFmtId="165" formatCode="[&gt;=3000000000000]#\ ##\ ##\ ##\ ###\ ###&quot; | &quot;##;#\ ##\ ##\ ##\ ###\ ###"/>
    <numFmt numFmtId="166" formatCode="0.0000"/>
    <numFmt numFmtId="167" formatCode="[&gt;=3000000000000]#&quot; &quot;##&quot; &quot;##&quot; &quot;##&quot; &quot;###&quot; &quot;###&quot; | &quot;##;#&quot; &quot;##&quot; &quot;##&quot; &quot;##&quot; &quot;###&quot; &quot;###"/>
  </numFmts>
  <fonts count="43">
    <font>
      <sz val="10"/>
      <name val="Arial"/>
      <family val="2"/>
    </font>
    <font>
      <b/>
      <sz val="18"/>
      <color indexed="56"/>
      <name val="Cambria"/>
      <family val="2"/>
    </font>
    <font>
      <b/>
      <sz val="12"/>
      <name val="Arial"/>
      <family val="2"/>
    </font>
    <font>
      <b/>
      <sz val="10"/>
      <name val="Arial"/>
      <family val="2"/>
    </font>
    <font>
      <b/>
      <i/>
      <sz val="14"/>
      <name val="Arial"/>
      <family val="2"/>
    </font>
    <font>
      <sz val="10"/>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0"/>
      <color indexed="8"/>
      <name val="Calibri"/>
      <family val="0"/>
    </font>
    <font>
      <b/>
      <sz val="14"/>
      <color indexed="8"/>
      <name val="Arial"/>
      <family val="0"/>
    </font>
    <font>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1"/>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ouble">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double">
        <color indexed="8"/>
      </right>
      <top style="thin">
        <color indexed="8"/>
      </top>
      <bottom style="thin">
        <color indexed="8"/>
      </bottom>
    </border>
    <border>
      <left style="double">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double">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double">
        <color indexed="8"/>
      </right>
      <top>
        <color indexed="63"/>
      </top>
      <bottom style="thin">
        <color indexed="8"/>
      </bottom>
    </border>
    <border>
      <left>
        <color indexed="63"/>
      </left>
      <right>
        <color indexed="63"/>
      </right>
      <top>
        <color indexed="63"/>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double">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color indexed="63"/>
      </top>
      <bottom style="thin">
        <color indexed="8"/>
      </bottom>
    </border>
    <border>
      <left style="double">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color indexed="63"/>
      </right>
      <top>
        <color indexed="63"/>
      </top>
      <bottom style="double">
        <color indexed="8"/>
      </bottom>
    </border>
    <border>
      <left style="thin">
        <color indexed="8"/>
      </left>
      <right style="double">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double">
        <color indexed="8"/>
      </left>
      <right style="thin">
        <color indexed="8"/>
      </right>
      <top style="double">
        <color indexed="8"/>
      </top>
      <bottom style="thin">
        <color indexed="8"/>
      </bottom>
    </border>
    <border>
      <left style="double">
        <color indexed="8"/>
      </left>
      <right>
        <color indexed="63"/>
      </right>
      <top style="thin">
        <color indexed="8"/>
      </top>
      <bottom style="thin">
        <color indexed="8"/>
      </bottom>
    </border>
    <border>
      <left style="double">
        <color indexed="8"/>
      </left>
      <right style="double">
        <color indexed="8"/>
      </right>
      <top style="double">
        <color indexed="8"/>
      </top>
      <bottom style="thin">
        <color indexed="8"/>
      </bottom>
    </border>
    <border>
      <left style="double">
        <color indexed="8"/>
      </left>
      <right style="double">
        <color indexed="8"/>
      </right>
      <top style="thin">
        <color indexed="8"/>
      </top>
      <bottom style="double">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31" fillId="27" borderId="1" applyNumberFormat="0" applyAlignment="0" applyProtection="0"/>
    <xf numFmtId="0" fontId="32"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29" borderId="0" applyNumberFormat="0" applyBorder="0" applyAlignment="0" applyProtection="0"/>
    <xf numFmtId="0" fontId="0" fillId="30" borderId="3" applyNumberFormat="0" applyFont="0" applyAlignment="0" applyProtection="0"/>
    <xf numFmtId="9" fontId="0" fillId="0" borderId="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89">
    <xf numFmtId="0" fontId="0" fillId="0" borderId="0" xfId="0" applyAlignment="1">
      <alignment/>
    </xf>
    <xf numFmtId="0" fontId="0" fillId="0" borderId="10" xfId="0" applyFont="1" applyBorder="1" applyAlignment="1">
      <alignment horizontal="left"/>
    </xf>
    <xf numFmtId="0" fontId="0" fillId="0" borderId="11" xfId="0" applyBorder="1" applyAlignment="1">
      <alignment horizontal="center"/>
    </xf>
    <xf numFmtId="0" fontId="0" fillId="0" borderId="12" xfId="0" applyBorder="1" applyAlignment="1">
      <alignment horizontal="center"/>
    </xf>
    <xf numFmtId="49" fontId="0" fillId="0" borderId="13" xfId="0" applyNumberFormat="1" applyFont="1" applyBorder="1" applyAlignment="1">
      <alignment horizontal="left"/>
    </xf>
    <xf numFmtId="0" fontId="0" fillId="0" borderId="11" xfId="0" applyFont="1" applyBorder="1" applyAlignment="1">
      <alignment/>
    </xf>
    <xf numFmtId="2" fontId="0" fillId="0" borderId="12" xfId="0" applyNumberFormat="1" applyBorder="1" applyAlignment="1">
      <alignment/>
    </xf>
    <xf numFmtId="164" fontId="0" fillId="0" borderId="14" xfId="0" applyNumberFormat="1" applyBorder="1" applyAlignment="1">
      <alignment horizontal="left"/>
    </xf>
    <xf numFmtId="0" fontId="0" fillId="0" borderId="15" xfId="0" applyFont="1" applyBorder="1" applyAlignment="1">
      <alignment horizontal="left"/>
    </xf>
    <xf numFmtId="0" fontId="0" fillId="0" borderId="16" xfId="0" applyBorder="1" applyAlignment="1">
      <alignment horizontal="center"/>
    </xf>
    <xf numFmtId="0" fontId="0" fillId="0" borderId="17" xfId="0" applyBorder="1" applyAlignment="1">
      <alignment/>
    </xf>
    <xf numFmtId="0" fontId="0" fillId="0" borderId="18" xfId="0" applyFont="1" applyBorder="1" applyAlignment="1">
      <alignment/>
    </xf>
    <xf numFmtId="2" fontId="0" fillId="0" borderId="16" xfId="0" applyNumberFormat="1" applyBorder="1" applyAlignment="1">
      <alignment/>
    </xf>
    <xf numFmtId="4" fontId="0" fillId="0" borderId="19" xfId="0" applyNumberFormat="1" applyBorder="1" applyAlignment="1">
      <alignment/>
    </xf>
    <xf numFmtId="0" fontId="0" fillId="0" borderId="0" xfId="0" applyBorder="1" applyAlignment="1">
      <alignment horizontal="center"/>
    </xf>
    <xf numFmtId="0" fontId="0" fillId="0" borderId="20" xfId="0" applyBorder="1" applyAlignment="1">
      <alignment/>
    </xf>
    <xf numFmtId="0" fontId="0" fillId="0" borderId="21" xfId="0" applyFont="1" applyBorder="1" applyAlignment="1">
      <alignment/>
    </xf>
    <xf numFmtId="2" fontId="0" fillId="0" borderId="0" xfId="0" applyNumberFormat="1" applyBorder="1" applyAlignment="1">
      <alignment/>
    </xf>
    <xf numFmtId="4" fontId="0" fillId="0" borderId="22" xfId="0" applyNumberFormat="1" applyBorder="1" applyAlignment="1">
      <alignment/>
    </xf>
    <xf numFmtId="0" fontId="0" fillId="0" borderId="23" xfId="0" applyFont="1" applyBorder="1" applyAlignment="1">
      <alignment horizontal="left"/>
    </xf>
    <xf numFmtId="0" fontId="0" fillId="0" borderId="24" xfId="0" applyBorder="1" applyAlignment="1">
      <alignment/>
    </xf>
    <xf numFmtId="4" fontId="0" fillId="0" borderId="25" xfId="0" applyNumberFormat="1" applyBorder="1" applyAlignment="1">
      <alignment/>
    </xf>
    <xf numFmtId="0" fontId="0" fillId="0" borderId="26" xfId="0" applyBorder="1" applyAlignment="1">
      <alignment horizontal="center"/>
    </xf>
    <xf numFmtId="0" fontId="0" fillId="0" borderId="0" xfId="0" applyFont="1" applyBorder="1" applyAlignment="1">
      <alignment/>
    </xf>
    <xf numFmtId="0" fontId="0" fillId="0" borderId="27" xfId="0" applyBorder="1" applyAlignment="1">
      <alignment horizontal="center"/>
    </xf>
    <xf numFmtId="0" fontId="0" fillId="0" borderId="28" xfId="0" applyBorder="1" applyAlignment="1">
      <alignment horizontal="center"/>
    </xf>
    <xf numFmtId="0" fontId="0" fillId="0" borderId="29" xfId="0" applyFont="1" applyBorder="1" applyAlignment="1">
      <alignment/>
    </xf>
    <xf numFmtId="2" fontId="0" fillId="0" borderId="29" xfId="0" applyNumberFormat="1" applyBorder="1" applyAlignment="1">
      <alignment/>
    </xf>
    <xf numFmtId="4" fontId="0" fillId="0" borderId="30" xfId="0" applyNumberFormat="1" applyBorder="1" applyAlignment="1">
      <alignment/>
    </xf>
    <xf numFmtId="0" fontId="0" fillId="0" borderId="31" xfId="0" applyFont="1" applyBorder="1" applyAlignment="1">
      <alignment/>
    </xf>
    <xf numFmtId="2" fontId="0" fillId="0" borderId="31" xfId="0" applyNumberFormat="1" applyBorder="1" applyAlignment="1">
      <alignment/>
    </xf>
    <xf numFmtId="4" fontId="0" fillId="0" borderId="32" xfId="0" applyNumberFormat="1" applyBorder="1" applyAlignment="1">
      <alignment/>
    </xf>
    <xf numFmtId="0" fontId="0" fillId="0" borderId="33" xfId="0" applyFont="1" applyBorder="1" applyAlignment="1">
      <alignment/>
    </xf>
    <xf numFmtId="2" fontId="0" fillId="0" borderId="33" xfId="0" applyNumberFormat="1" applyBorder="1" applyAlignment="1">
      <alignment/>
    </xf>
    <xf numFmtId="0" fontId="0" fillId="0" borderId="28" xfId="0" applyBorder="1" applyAlignment="1">
      <alignment/>
    </xf>
    <xf numFmtId="2" fontId="0" fillId="0" borderId="28" xfId="0" applyNumberFormat="1" applyBorder="1" applyAlignment="1">
      <alignment horizontal="center"/>
    </xf>
    <xf numFmtId="2" fontId="0" fillId="0" borderId="28" xfId="0" applyNumberFormat="1" applyFont="1" applyBorder="1" applyAlignment="1">
      <alignment horizontal="right"/>
    </xf>
    <xf numFmtId="4" fontId="3" fillId="0" borderId="34" xfId="0" applyNumberFormat="1" applyFont="1" applyBorder="1" applyAlignment="1">
      <alignment/>
    </xf>
    <xf numFmtId="4" fontId="0" fillId="0" borderId="35" xfId="0" applyNumberFormat="1" applyBorder="1" applyAlignment="1">
      <alignment/>
    </xf>
    <xf numFmtId="0" fontId="0" fillId="0" borderId="16" xfId="0" applyBorder="1" applyAlignment="1">
      <alignment/>
    </xf>
    <xf numFmtId="4" fontId="0" fillId="0" borderId="29" xfId="0" applyNumberFormat="1" applyBorder="1" applyAlignment="1">
      <alignment/>
    </xf>
    <xf numFmtId="4" fontId="0" fillId="0" borderId="31" xfId="0" applyNumberFormat="1" applyBorder="1" applyAlignment="1">
      <alignment/>
    </xf>
    <xf numFmtId="0" fontId="0" fillId="0" borderId="12" xfId="0" applyBorder="1" applyAlignment="1">
      <alignment/>
    </xf>
    <xf numFmtId="0" fontId="0" fillId="0" borderId="12" xfId="0" applyFont="1" applyBorder="1" applyAlignment="1">
      <alignment horizontal="right"/>
    </xf>
    <xf numFmtId="4" fontId="0" fillId="0" borderId="14" xfId="0" applyNumberFormat="1" applyBorder="1" applyAlignment="1">
      <alignment/>
    </xf>
    <xf numFmtId="0" fontId="0" fillId="0" borderId="21" xfId="0" applyFont="1" applyBorder="1" applyAlignment="1">
      <alignment horizontal="right"/>
    </xf>
    <xf numFmtId="0" fontId="0" fillId="0" borderId="0" xfId="0" applyBorder="1" applyAlignment="1">
      <alignment horizontal="right"/>
    </xf>
    <xf numFmtId="2" fontId="0" fillId="0" borderId="20" xfId="0" applyNumberFormat="1" applyBorder="1" applyAlignment="1">
      <alignment/>
    </xf>
    <xf numFmtId="0" fontId="0" fillId="0" borderId="10" xfId="0" applyBorder="1" applyAlignment="1">
      <alignment horizontal="center"/>
    </xf>
    <xf numFmtId="2" fontId="3" fillId="0" borderId="13" xfId="0" applyNumberFormat="1" applyFont="1" applyBorder="1" applyAlignment="1">
      <alignment horizontal="right"/>
    </xf>
    <xf numFmtId="0" fontId="0" fillId="0" borderId="36" xfId="0" applyFont="1" applyBorder="1" applyAlignment="1">
      <alignment horizontal="center"/>
    </xf>
    <xf numFmtId="0" fontId="0" fillId="0" borderId="37" xfId="0" applyBorder="1" applyAlignment="1">
      <alignment horizontal="center"/>
    </xf>
    <xf numFmtId="0" fontId="0" fillId="0" borderId="38" xfId="0" applyBorder="1" applyAlignment="1">
      <alignment/>
    </xf>
    <xf numFmtId="2" fontId="0" fillId="0" borderId="38" xfId="0" applyNumberFormat="1" applyBorder="1" applyAlignment="1">
      <alignment/>
    </xf>
    <xf numFmtId="4" fontId="0" fillId="0" borderId="39" xfId="0" applyNumberFormat="1" applyBorder="1" applyAlignment="1">
      <alignment/>
    </xf>
    <xf numFmtId="0" fontId="3" fillId="0" borderId="0" xfId="0" applyFont="1" applyAlignment="1">
      <alignment/>
    </xf>
    <xf numFmtId="0" fontId="0" fillId="0" borderId="0" xfId="0" applyFont="1" applyBorder="1" applyAlignment="1">
      <alignment horizontal="left"/>
    </xf>
    <xf numFmtId="0" fontId="4" fillId="0" borderId="0" xfId="0" applyFont="1" applyAlignment="1">
      <alignment horizontal="left"/>
    </xf>
    <xf numFmtId="0" fontId="0" fillId="0" borderId="0" xfId="0" applyFont="1" applyAlignment="1">
      <alignment horizontal="left"/>
    </xf>
    <xf numFmtId="0" fontId="5" fillId="0" borderId="0" xfId="0" applyFont="1" applyAlignment="1">
      <alignment horizontal="left"/>
    </xf>
    <xf numFmtId="0" fontId="0" fillId="0" borderId="0" xfId="0" applyFont="1" applyAlignment="1">
      <alignment/>
    </xf>
    <xf numFmtId="0" fontId="0" fillId="0" borderId="40" xfId="0" applyBorder="1" applyAlignment="1">
      <alignment/>
    </xf>
    <xf numFmtId="4" fontId="3" fillId="33" borderId="34" xfId="0" applyNumberFormat="1" applyFont="1" applyFill="1" applyBorder="1" applyAlignment="1">
      <alignment/>
    </xf>
    <xf numFmtId="4" fontId="0" fillId="33" borderId="34" xfId="0" applyNumberFormat="1" applyFont="1" applyFill="1" applyBorder="1" applyAlignment="1">
      <alignment horizontal="center"/>
    </xf>
    <xf numFmtId="2" fontId="0" fillId="33" borderId="28" xfId="0" applyNumberFormat="1" applyFont="1" applyFill="1" applyBorder="1" applyAlignment="1">
      <alignment horizontal="center"/>
    </xf>
    <xf numFmtId="0" fontId="0" fillId="33" borderId="28" xfId="0" applyFont="1" applyFill="1" applyBorder="1" applyAlignment="1">
      <alignment horizontal="center"/>
    </xf>
    <xf numFmtId="0" fontId="0" fillId="0" borderId="21" xfId="0" applyBorder="1" applyAlignment="1">
      <alignment horizontal="right"/>
    </xf>
    <xf numFmtId="0" fontId="0" fillId="0" borderId="31" xfId="0" applyBorder="1" applyAlignment="1">
      <alignment/>
    </xf>
    <xf numFmtId="4" fontId="0" fillId="33" borderId="41" xfId="0" applyNumberFormat="1" applyFont="1" applyFill="1" applyBorder="1" applyAlignment="1">
      <alignment horizontal="center"/>
    </xf>
    <xf numFmtId="2" fontId="0" fillId="33" borderId="42" xfId="0" applyNumberFormat="1" applyFont="1" applyFill="1" applyBorder="1" applyAlignment="1">
      <alignment horizontal="center"/>
    </xf>
    <xf numFmtId="0" fontId="0" fillId="33" borderId="42" xfId="0" applyFont="1" applyFill="1" applyBorder="1" applyAlignment="1">
      <alignment horizontal="center"/>
    </xf>
    <xf numFmtId="0" fontId="0" fillId="33" borderId="43" xfId="0" applyFont="1" applyFill="1" applyBorder="1" applyAlignment="1">
      <alignment horizontal="center"/>
    </xf>
    <xf numFmtId="167" fontId="0" fillId="0" borderId="19" xfId="0" applyNumberFormat="1" applyBorder="1" applyAlignment="1">
      <alignment/>
    </xf>
    <xf numFmtId="167" fontId="0" fillId="0" borderId="18" xfId="0" applyNumberFormat="1" applyFont="1" applyBorder="1" applyAlignment="1">
      <alignment/>
    </xf>
    <xf numFmtId="0" fontId="0" fillId="0" borderId="15" xfId="0" applyBorder="1" applyAlignment="1">
      <alignment horizontal="left"/>
    </xf>
    <xf numFmtId="2" fontId="0" fillId="0" borderId="24" xfId="0" applyNumberFormat="1" applyBorder="1" applyAlignment="1">
      <alignment/>
    </xf>
    <xf numFmtId="4" fontId="0" fillId="33" borderId="14" xfId="0" applyNumberFormat="1" applyFill="1" applyBorder="1" applyAlignment="1">
      <alignment/>
    </xf>
    <xf numFmtId="2" fontId="0" fillId="33" borderId="12" xfId="0" applyNumberFormat="1" applyFill="1" applyBorder="1" applyAlignment="1">
      <alignment/>
    </xf>
    <xf numFmtId="0" fontId="0" fillId="33" borderId="11" xfId="0" applyFont="1" applyFill="1" applyBorder="1" applyAlignment="1">
      <alignment/>
    </xf>
    <xf numFmtId="0" fontId="0" fillId="33" borderId="0" xfId="0" applyFill="1" applyBorder="1" applyAlignment="1">
      <alignment/>
    </xf>
    <xf numFmtId="0" fontId="0" fillId="33" borderId="0" xfId="0" applyFill="1" applyBorder="1" applyAlignment="1">
      <alignment horizontal="center"/>
    </xf>
    <xf numFmtId="0" fontId="0" fillId="33" borderId="44" xfId="0" applyFont="1" applyFill="1" applyBorder="1" applyAlignment="1">
      <alignment horizontal="left"/>
    </xf>
    <xf numFmtId="10" fontId="0" fillId="0" borderId="29" xfId="0" applyNumberFormat="1" applyBorder="1" applyAlignment="1">
      <alignment/>
    </xf>
    <xf numFmtId="10" fontId="0" fillId="0" borderId="20" xfId="0" applyNumberFormat="1" applyBorder="1" applyAlignment="1">
      <alignment/>
    </xf>
    <xf numFmtId="0" fontId="3" fillId="0" borderId="29" xfId="0" applyFont="1" applyBorder="1" applyAlignment="1">
      <alignment/>
    </xf>
    <xf numFmtId="0" fontId="2" fillId="33" borderId="45" xfId="0" applyFont="1" applyFill="1" applyBorder="1" applyAlignment="1">
      <alignment horizontal="center" vertical="center"/>
    </xf>
    <xf numFmtId="0" fontId="0" fillId="0" borderId="35" xfId="0" applyBorder="1" applyAlignment="1">
      <alignment horizontal="center"/>
    </xf>
    <xf numFmtId="0" fontId="0" fillId="0" borderId="35" xfId="0" applyFont="1" applyBorder="1" applyAlignment="1">
      <alignment horizontal="center"/>
    </xf>
    <xf numFmtId="0" fontId="0" fillId="33" borderId="46" xfId="0" applyFont="1" applyFill="1" applyBorder="1" applyAlignment="1">
      <alignment horizont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2133600</xdr:colOff>
      <xdr:row>0</xdr:row>
      <xdr:rowOff>28575</xdr:rowOff>
    </xdr:from>
    <xdr:to>
      <xdr:col>0</xdr:col>
      <xdr:colOff>4600575</xdr:colOff>
      <xdr:row>4</xdr:row>
      <xdr:rowOff>28575</xdr:rowOff>
    </xdr:to>
    <xdr:sp>
      <xdr:nvSpPr>
        <xdr:cNvPr id="1" name="Texte 715"/>
        <xdr:cNvSpPr>
          <a:spLocks/>
        </xdr:cNvSpPr>
      </xdr:nvSpPr>
      <xdr:spPr>
        <a:xfrm>
          <a:off x="2133600" y="28575"/>
          <a:ext cx="2476500" cy="647700"/>
        </a:xfrm>
        <a:prstGeom prst="roundRect">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rPr>
            <a:t>
</a:t>
          </a:r>
          <a:r>
            <a:rPr lang="en-US" cap="none" sz="1400" b="1" i="0" u="none" baseline="0">
              <a:solidFill>
                <a:srgbClr val="000000"/>
              </a:solidFill>
              <a:latin typeface="Arial"/>
              <a:ea typeface="Arial"/>
              <a:cs typeface="Arial"/>
            </a:rPr>
            <a:t>Bulletin de Salaire 
</a:t>
          </a:r>
          <a:r>
            <a:rPr lang="en-US" cap="none" sz="1400" b="1" i="0" u="none" baseline="0">
              <a:solidFill>
                <a:srgbClr val="000000"/>
              </a:solidFill>
              <a:latin typeface="Arial"/>
              <a:ea typeface="Arial"/>
              <a:cs typeface="Arial"/>
            </a:rPr>
            <a:t>du……au………..</a:t>
          </a:r>
        </a:p>
      </xdr:txBody>
    </xdr:sp>
    <xdr:clientData/>
  </xdr:twoCellAnchor>
  <xdr:twoCellAnchor>
    <xdr:from>
      <xdr:col>0</xdr:col>
      <xdr:colOff>180975</xdr:colOff>
      <xdr:row>87</xdr:row>
      <xdr:rowOff>142875</xdr:rowOff>
    </xdr:from>
    <xdr:to>
      <xdr:col>0</xdr:col>
      <xdr:colOff>6715125</xdr:colOff>
      <xdr:row>91</xdr:row>
      <xdr:rowOff>133350</xdr:rowOff>
    </xdr:to>
    <xdr:sp>
      <xdr:nvSpPr>
        <xdr:cNvPr id="2" name="Texte 823"/>
        <xdr:cNvSpPr>
          <a:spLocks/>
        </xdr:cNvSpPr>
      </xdr:nvSpPr>
      <xdr:spPr>
        <a:xfrm>
          <a:off x="180975" y="14382750"/>
          <a:ext cx="6534150" cy="638175"/>
        </a:xfrm>
        <a:prstGeom prst="roundRect">
          <a:avLst/>
        </a:prstGeom>
        <a:solidFill>
          <a:srgbClr val="FFFFFF"/>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latin typeface="Arial"/>
              <a:ea typeface="Arial"/>
              <a:cs typeface="Arial"/>
            </a:rPr>
            <a:t>Conservez ce bulletin de salaire sans limitation de durée.
</a:t>
          </a:r>
          <a:r>
            <a:rPr lang="en-US" cap="none" sz="1000" b="0" i="0" u="none" baseline="0">
              <a:solidFill>
                <a:srgbClr val="000000"/>
              </a:solidFill>
              <a:latin typeface="Arial"/>
              <a:ea typeface="Arial"/>
              <a:cs typeface="Arial"/>
            </a:rPr>
            <a:t>La loi 91. 1406 du 31/12/1991 ainsi que le décret n</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92. 660  du 13/07/1992 suppriment l'obligation des cotisations patronales.
</a:t>
          </a:r>
          <a:r>
            <a:rPr lang="en-US" cap="none" sz="1000" b="0" i="0" u="none" baseline="0">
              <a:solidFill>
                <a:srgbClr val="000000"/>
              </a:solidFill>
              <a:latin typeface="Arial"/>
              <a:ea typeface="Arial"/>
              <a:cs typeface="Arial"/>
            </a:rPr>
            <a:t>Taux en vigueur au 01 / 01 / 2007</a:t>
          </a:r>
        </a:p>
      </xdr:txBody>
    </xdr:sp>
    <xdr:clientData/>
  </xdr:twoCellAnchor>
  <xdr:twoCellAnchor>
    <xdr:from>
      <xdr:col>0</xdr:col>
      <xdr:colOff>19050</xdr:colOff>
      <xdr:row>0</xdr:row>
      <xdr:rowOff>28575</xdr:rowOff>
    </xdr:from>
    <xdr:to>
      <xdr:col>0</xdr:col>
      <xdr:colOff>7658100</xdr:colOff>
      <xdr:row>5</xdr:row>
      <xdr:rowOff>76200</xdr:rowOff>
    </xdr:to>
    <xdr:pic>
      <xdr:nvPicPr>
        <xdr:cNvPr id="3" name="Images 1"/>
        <xdr:cNvPicPr preferRelativeResize="1">
          <a:picLocks noChangeAspect="1"/>
        </xdr:cNvPicPr>
      </xdr:nvPicPr>
      <xdr:blipFill>
        <a:blip r:embed="rId1"/>
        <a:stretch>
          <a:fillRect/>
        </a:stretch>
      </xdr:blipFill>
      <xdr:spPr>
        <a:xfrm>
          <a:off x="19050" y="28575"/>
          <a:ext cx="7639050" cy="8572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ssistante-maternelle.biz/"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8:A31"/>
  <sheetViews>
    <sheetView tabSelected="1" zoomScalePageLayoutView="0" workbookViewId="0" topLeftCell="A1">
      <selection activeCell="A21" sqref="A21"/>
    </sheetView>
  </sheetViews>
  <sheetFormatPr defaultColWidth="11.421875" defaultRowHeight="12.75"/>
  <cols>
    <col min="1" max="1" width="170.421875" style="0" customWidth="1"/>
  </cols>
  <sheetData>
    <row r="8" ht="18.75">
      <c r="A8" s="57" t="s">
        <v>50</v>
      </c>
    </row>
    <row r="9" ht="12.75">
      <c r="A9" s="58" t="s">
        <v>51</v>
      </c>
    </row>
    <row r="10" ht="12.75">
      <c r="A10" s="58" t="s">
        <v>52</v>
      </c>
    </row>
    <row r="11" ht="12.75">
      <c r="A11" s="58" t="s">
        <v>53</v>
      </c>
    </row>
    <row r="12" ht="12.75">
      <c r="A12" s="58" t="s">
        <v>54</v>
      </c>
    </row>
    <row r="13" ht="12.75">
      <c r="A13" s="58" t="s">
        <v>55</v>
      </c>
    </row>
    <row r="14" ht="12.75">
      <c r="A14" s="58"/>
    </row>
    <row r="15" ht="12.75">
      <c r="A15" s="59" t="s">
        <v>56</v>
      </c>
    </row>
    <row r="16" ht="12.75">
      <c r="A16" s="60"/>
    </row>
    <row r="18" ht="18.75">
      <c r="A18" s="57" t="s">
        <v>57</v>
      </c>
    </row>
    <row r="19" ht="12.75">
      <c r="A19" s="58" t="s">
        <v>58</v>
      </c>
    </row>
    <row r="20" ht="12.75">
      <c r="A20" s="58" t="s">
        <v>59</v>
      </c>
    </row>
    <row r="21" ht="12.75">
      <c r="A21" s="58" t="s">
        <v>60</v>
      </c>
    </row>
    <row r="22" ht="12.75">
      <c r="A22" s="58" t="s">
        <v>61</v>
      </c>
    </row>
    <row r="23" ht="12.75">
      <c r="A23" s="58" t="s">
        <v>62</v>
      </c>
    </row>
    <row r="24" ht="12.75">
      <c r="A24" s="58"/>
    </row>
    <row r="25" ht="12.75">
      <c r="A25" s="58" t="s">
        <v>63</v>
      </c>
    </row>
    <row r="26" ht="12.75">
      <c r="A26" s="58" t="s">
        <v>64</v>
      </c>
    </row>
    <row r="27" ht="12.75">
      <c r="A27" s="58" t="s">
        <v>65</v>
      </c>
    </row>
    <row r="28" ht="12.75">
      <c r="A28" s="58" t="s">
        <v>66</v>
      </c>
    </row>
    <row r="29" ht="12.75">
      <c r="A29" s="58"/>
    </row>
    <row r="30" ht="12.75">
      <c r="A30" s="58" t="s">
        <v>67</v>
      </c>
    </row>
    <row r="31" ht="12.75">
      <c r="A31" s="58" t="s">
        <v>68</v>
      </c>
    </row>
  </sheetData>
  <sheetProtection selectLockedCells="1" selectUnlockedCells="1"/>
  <hyperlinks>
    <hyperlink ref="A15" r:id="rId1" display="www.assistante-maternelle.biz : Toutes les informations pour les parents employeurs et assistantes maternelles."/>
  </hyperlink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drawing r:id="rId2"/>
</worksheet>
</file>

<file path=xl/worksheets/sheet2.xml><?xml version="1.0" encoding="utf-8"?>
<worksheet xmlns="http://schemas.openxmlformats.org/spreadsheetml/2006/main" xmlns:r="http://schemas.openxmlformats.org/officeDocument/2006/relationships">
  <dimension ref="A1:J51"/>
  <sheetViews>
    <sheetView zoomScalePageLayoutView="0" workbookViewId="0" topLeftCell="A1">
      <selection activeCell="G17" sqref="G17"/>
    </sheetView>
  </sheetViews>
  <sheetFormatPr defaultColWidth="11.421875" defaultRowHeight="12.75"/>
  <cols>
    <col min="1" max="1" width="5.140625" style="0" customWidth="1"/>
    <col min="2" max="2" width="6.7109375" style="0" customWidth="1"/>
    <col min="3" max="3" width="0.5625" style="0" customWidth="1"/>
    <col min="4" max="4" width="40.00390625" style="0" customWidth="1"/>
    <col min="5" max="5" width="12.7109375" style="0" customWidth="1"/>
    <col min="7" max="7" width="14.28125" style="0" customWidth="1"/>
  </cols>
  <sheetData>
    <row r="1" spans="1:7" ht="15" customHeight="1" thickTop="1">
      <c r="A1" s="85" t="s">
        <v>0</v>
      </c>
      <c r="B1" s="85"/>
      <c r="C1" s="85"/>
      <c r="D1" s="85"/>
      <c r="E1" s="85"/>
      <c r="F1" s="85"/>
      <c r="G1" s="85"/>
    </row>
    <row r="2" spans="1:7" ht="15" customHeight="1">
      <c r="A2" s="1" t="s">
        <v>1</v>
      </c>
      <c r="B2" s="2"/>
      <c r="C2" s="3"/>
      <c r="D2" s="4" t="s">
        <v>2</v>
      </c>
      <c r="E2" s="5" t="s">
        <v>3</v>
      </c>
      <c r="F2" s="6"/>
      <c r="G2" s="7"/>
    </row>
    <row r="3" spans="1:7" ht="15" customHeight="1">
      <c r="A3" s="81" t="s">
        <v>4</v>
      </c>
      <c r="B3" s="80"/>
      <c r="C3" s="80"/>
      <c r="D3" s="79"/>
      <c r="E3" s="78" t="s">
        <v>5</v>
      </c>
      <c r="F3" s="77"/>
      <c r="G3" s="76"/>
    </row>
    <row r="4" spans="1:7" ht="15" customHeight="1">
      <c r="A4" s="8" t="s">
        <v>6</v>
      </c>
      <c r="B4" s="9"/>
      <c r="C4" s="9"/>
      <c r="D4" s="10"/>
      <c r="E4" s="11" t="s">
        <v>6</v>
      </c>
      <c r="F4" s="12"/>
      <c r="G4" s="13"/>
    </row>
    <row r="5" spans="1:7" ht="15" customHeight="1">
      <c r="A5" s="1" t="s">
        <v>7</v>
      </c>
      <c r="B5" s="14"/>
      <c r="C5" s="14"/>
      <c r="D5" s="15"/>
      <c r="E5" s="16" t="s">
        <v>7</v>
      </c>
      <c r="F5" s="17"/>
      <c r="G5" s="18"/>
    </row>
    <row r="6" spans="1:7" ht="15" customHeight="1">
      <c r="A6" s="1"/>
      <c r="B6" s="14"/>
      <c r="C6" s="14"/>
      <c r="D6" s="15"/>
      <c r="E6" s="16"/>
      <c r="F6" s="17"/>
      <c r="G6" s="18"/>
    </row>
    <row r="7" spans="1:7" ht="15" customHeight="1">
      <c r="A7" s="1"/>
      <c r="B7" s="14"/>
      <c r="C7" s="14"/>
      <c r="D7" s="15"/>
      <c r="E7" s="16"/>
      <c r="F7" s="17"/>
      <c r="G7" s="18"/>
    </row>
    <row r="8" spans="1:7" ht="15" customHeight="1">
      <c r="A8" s="1"/>
      <c r="B8" s="14"/>
      <c r="C8" s="14"/>
      <c r="D8" s="15"/>
      <c r="E8" s="19" t="s">
        <v>8</v>
      </c>
      <c r="F8" s="75"/>
      <c r="G8" s="21"/>
    </row>
    <row r="9" spans="1:7" ht="15" customHeight="1">
      <c r="A9" s="19" t="s">
        <v>8</v>
      </c>
      <c r="B9" s="22"/>
      <c r="C9" s="22"/>
      <c r="D9" s="20"/>
      <c r="E9" s="23" t="s">
        <v>9</v>
      </c>
      <c r="F9" s="17" t="s">
        <v>10</v>
      </c>
      <c r="G9" s="18"/>
    </row>
    <row r="10" spans="1:7" ht="15" customHeight="1" thickBot="1">
      <c r="A10" s="74" t="s">
        <v>11</v>
      </c>
      <c r="B10" s="9" t="s">
        <v>12</v>
      </c>
      <c r="C10" s="3"/>
      <c r="D10" s="10"/>
      <c r="E10" s="73" t="s">
        <v>13</v>
      </c>
      <c r="F10" s="12"/>
      <c r="G10" s="72"/>
    </row>
    <row r="11" spans="1:7" ht="15" customHeight="1" thickTop="1">
      <c r="A11" s="71" t="s">
        <v>14</v>
      </c>
      <c r="B11" s="70" t="s">
        <v>15</v>
      </c>
      <c r="C11" s="14"/>
      <c r="D11" s="70" t="s">
        <v>16</v>
      </c>
      <c r="E11" s="70" t="s">
        <v>17</v>
      </c>
      <c r="F11" s="69" t="s">
        <v>18</v>
      </c>
      <c r="G11" s="68" t="s">
        <v>19</v>
      </c>
    </row>
    <row r="12" spans="1:7" ht="15" customHeight="1">
      <c r="A12" s="24">
        <v>1</v>
      </c>
      <c r="B12" s="25"/>
      <c r="C12" s="14"/>
      <c r="D12" s="26" t="s">
        <v>20</v>
      </c>
      <c r="E12" s="26">
        <v>0</v>
      </c>
      <c r="F12" s="27">
        <v>0</v>
      </c>
      <c r="G12" s="28">
        <f>F12*E12</f>
        <v>0</v>
      </c>
    </row>
    <row r="13" spans="1:7" ht="15" customHeight="1">
      <c r="A13" s="24">
        <v>2</v>
      </c>
      <c r="B13" s="25"/>
      <c r="C13" s="14"/>
      <c r="D13" s="67" t="s">
        <v>21</v>
      </c>
      <c r="E13" s="29"/>
      <c r="F13" s="30"/>
      <c r="G13" s="28"/>
    </row>
    <row r="14" spans="1:7" ht="15" customHeight="1">
      <c r="A14" s="24">
        <v>3</v>
      </c>
      <c r="B14" s="25"/>
      <c r="C14" s="14"/>
      <c r="D14" s="29" t="s">
        <v>22</v>
      </c>
      <c r="E14" s="29">
        <v>0</v>
      </c>
      <c r="F14" s="30">
        <v>0</v>
      </c>
      <c r="G14" s="28">
        <f>F14*E14</f>
        <v>0</v>
      </c>
    </row>
    <row r="15" spans="1:7" ht="15" customHeight="1">
      <c r="A15" s="24">
        <v>4</v>
      </c>
      <c r="B15" s="25"/>
      <c r="C15" s="14"/>
      <c r="D15" s="29" t="s">
        <v>72</v>
      </c>
      <c r="E15" s="29"/>
      <c r="F15" s="30"/>
      <c r="G15" s="31">
        <f>E15*F15</f>
        <v>0</v>
      </c>
    </row>
    <row r="16" spans="1:7" ht="15" customHeight="1">
      <c r="A16" s="24">
        <v>5</v>
      </c>
      <c r="B16" s="25"/>
      <c r="C16" s="14"/>
      <c r="D16" s="32" t="s">
        <v>23</v>
      </c>
      <c r="E16" s="32"/>
      <c r="F16" s="33">
        <v>0</v>
      </c>
      <c r="G16" s="28">
        <v>0</v>
      </c>
    </row>
    <row r="17" spans="1:7" ht="15" customHeight="1">
      <c r="A17" s="24">
        <v>6</v>
      </c>
      <c r="B17" s="25"/>
      <c r="C17" s="14"/>
      <c r="D17" s="34"/>
      <c r="E17" s="35"/>
      <c r="F17" s="36" t="s">
        <v>24</v>
      </c>
      <c r="G17" s="37">
        <f>SUM(G12+G14+G15)+G16</f>
        <v>0</v>
      </c>
    </row>
    <row r="18" spans="1:7" ht="15" customHeight="1">
      <c r="A18" s="24">
        <v>7</v>
      </c>
      <c r="B18" s="25"/>
      <c r="C18" s="14"/>
      <c r="D18" s="26"/>
      <c r="E18" s="26"/>
      <c r="F18" s="27"/>
      <c r="G18" s="28"/>
    </row>
    <row r="19" spans="1:7" ht="15" customHeight="1">
      <c r="A19" s="24">
        <v>8</v>
      </c>
      <c r="B19" s="25"/>
      <c r="C19" s="14"/>
      <c r="D19" s="32" t="s">
        <v>25</v>
      </c>
      <c r="E19" s="32"/>
      <c r="F19" s="33"/>
      <c r="G19" s="38"/>
    </row>
    <row r="20" spans="1:7" ht="15" customHeight="1">
      <c r="A20" s="24">
        <v>9</v>
      </c>
      <c r="B20" s="25"/>
      <c r="C20" s="14"/>
      <c r="D20" s="34"/>
      <c r="E20" s="35"/>
      <c r="F20" s="36" t="s">
        <v>26</v>
      </c>
      <c r="G20" s="37">
        <f>SUM(G17+G19)</f>
        <v>0</v>
      </c>
    </row>
    <row r="21" spans="1:7" ht="15" customHeight="1">
      <c r="A21" s="24">
        <v>10</v>
      </c>
      <c r="B21" s="25"/>
      <c r="C21" s="14"/>
      <c r="D21" s="11"/>
      <c r="E21" s="39"/>
      <c r="F21" s="12"/>
      <c r="G21" s="13"/>
    </row>
    <row r="22" spans="1:7" ht="15" customHeight="1">
      <c r="A22" s="24">
        <v>11</v>
      </c>
      <c r="B22" s="25"/>
      <c r="C22" s="14"/>
      <c r="D22" s="86" t="s">
        <v>69</v>
      </c>
      <c r="E22" s="87"/>
      <c r="F22" s="87"/>
      <c r="G22" s="87"/>
    </row>
    <row r="23" spans="1:7" ht="15" customHeight="1">
      <c r="A23" s="24">
        <v>12</v>
      </c>
      <c r="B23" s="25"/>
      <c r="C23" s="14"/>
      <c r="D23" s="65" t="s">
        <v>27</v>
      </c>
      <c r="E23" s="65" t="s">
        <v>17</v>
      </c>
      <c r="F23" s="64" t="s">
        <v>18</v>
      </c>
      <c r="G23" s="63" t="s">
        <v>19</v>
      </c>
    </row>
    <row r="24" spans="1:7" ht="15" customHeight="1">
      <c r="A24" s="24">
        <v>13</v>
      </c>
      <c r="B24" s="25"/>
      <c r="C24" s="14"/>
      <c r="D24" s="84" t="s">
        <v>76</v>
      </c>
      <c r="E24" s="40">
        <f>G20*98.25%</f>
        <v>0</v>
      </c>
      <c r="F24" s="82">
        <v>0.029</v>
      </c>
      <c r="G24" s="28">
        <f aca="true" t="shared" si="0" ref="G24:G30">F24*E24</f>
        <v>0</v>
      </c>
    </row>
    <row r="25" spans="1:7" ht="15" customHeight="1">
      <c r="A25" s="24">
        <v>14</v>
      </c>
      <c r="B25" s="25"/>
      <c r="C25" s="14"/>
      <c r="D25" s="16" t="s">
        <v>73</v>
      </c>
      <c r="E25" s="41">
        <f>E24</f>
        <v>0</v>
      </c>
      <c r="F25" s="83">
        <v>0.068</v>
      </c>
      <c r="G25" s="31">
        <f t="shared" si="0"/>
        <v>0</v>
      </c>
    </row>
    <row r="26" spans="1:7" ht="15" customHeight="1">
      <c r="A26" s="24">
        <v>15</v>
      </c>
      <c r="B26" s="25"/>
      <c r="C26" s="14"/>
      <c r="D26" s="16" t="s">
        <v>77</v>
      </c>
      <c r="E26" s="41">
        <f>G20</f>
        <v>0</v>
      </c>
      <c r="F26" s="83">
        <v>0.073</v>
      </c>
      <c r="G26" s="31">
        <f t="shared" si="0"/>
        <v>0</v>
      </c>
    </row>
    <row r="27" spans="1:7" ht="15" customHeight="1">
      <c r="A27" s="24">
        <v>16</v>
      </c>
      <c r="B27" s="25"/>
      <c r="C27" s="14"/>
      <c r="D27" s="16" t="s">
        <v>78</v>
      </c>
      <c r="E27" s="41">
        <f>G14+G15</f>
        <v>0</v>
      </c>
      <c r="F27" s="83">
        <v>0.1131</v>
      </c>
      <c r="G27" s="31">
        <f>-(F27*E27)</f>
        <v>0</v>
      </c>
    </row>
    <row r="28" spans="1:7" ht="15" customHeight="1">
      <c r="A28" s="24">
        <v>17</v>
      </c>
      <c r="B28" s="25"/>
      <c r="C28" s="14"/>
      <c r="D28" s="16" t="s">
        <v>28</v>
      </c>
      <c r="E28" s="41">
        <f>G20</f>
        <v>0</v>
      </c>
      <c r="F28" s="83">
        <v>0.0315</v>
      </c>
      <c r="G28" s="31">
        <f t="shared" si="0"/>
        <v>0</v>
      </c>
    </row>
    <row r="29" spans="1:7" ht="15" customHeight="1">
      <c r="A29" s="24">
        <v>18</v>
      </c>
      <c r="B29" s="25"/>
      <c r="C29" s="14"/>
      <c r="D29" s="16" t="s">
        <v>29</v>
      </c>
      <c r="E29" s="41">
        <f>G20</f>
        <v>0</v>
      </c>
      <c r="F29" s="83">
        <v>0.0115</v>
      </c>
      <c r="G29" s="31">
        <f t="shared" si="0"/>
        <v>0</v>
      </c>
    </row>
    <row r="30" spans="1:10" ht="15" customHeight="1">
      <c r="A30" s="24">
        <v>19</v>
      </c>
      <c r="B30" s="25"/>
      <c r="C30" s="14"/>
      <c r="D30" s="16" t="s">
        <v>79</v>
      </c>
      <c r="E30" s="41">
        <f>G20</f>
        <v>0</v>
      </c>
      <c r="F30" s="83">
        <v>0.0086</v>
      </c>
      <c r="G30" s="31">
        <f t="shared" si="0"/>
        <v>0</v>
      </c>
      <c r="J30" s="23"/>
    </row>
    <row r="31" spans="1:7" ht="15" customHeight="1">
      <c r="A31" s="24">
        <v>20</v>
      </c>
      <c r="B31" s="25"/>
      <c r="C31" s="14"/>
      <c r="D31" s="29"/>
      <c r="E31" s="29"/>
      <c r="F31" s="30"/>
      <c r="G31" s="31"/>
    </row>
    <row r="32" spans="1:7" ht="15" customHeight="1">
      <c r="A32" s="24">
        <v>21</v>
      </c>
      <c r="B32" s="25"/>
      <c r="C32" s="14"/>
      <c r="D32" s="5"/>
      <c r="E32" s="42"/>
      <c r="F32" s="43" t="s">
        <v>30</v>
      </c>
      <c r="G32" s="44">
        <f>SUM(G23:G31)</f>
        <v>0</v>
      </c>
    </row>
    <row r="33" spans="1:7" ht="15" customHeight="1">
      <c r="A33" s="24">
        <v>22</v>
      </c>
      <c r="B33" s="25"/>
      <c r="C33" s="14"/>
      <c r="D33" s="11"/>
      <c r="E33" s="39"/>
      <c r="F33" s="12"/>
      <c r="G33" s="13"/>
    </row>
    <row r="34" spans="1:7" ht="15" customHeight="1">
      <c r="A34" s="24">
        <v>23</v>
      </c>
      <c r="B34" s="25"/>
      <c r="C34" s="14"/>
      <c r="D34" s="45" t="s">
        <v>31</v>
      </c>
      <c r="E34" s="23"/>
      <c r="F34" s="46"/>
      <c r="G34" s="18">
        <f>G20-G32</f>
        <v>0</v>
      </c>
    </row>
    <row r="35" spans="1:7" ht="15" customHeight="1">
      <c r="A35" s="24">
        <v>24</v>
      </c>
      <c r="B35" s="25"/>
      <c r="C35" s="14"/>
      <c r="D35" s="66" t="s">
        <v>74</v>
      </c>
      <c r="E35" s="23"/>
      <c r="F35" s="46"/>
      <c r="G35" s="18">
        <f>G34+G24-G14-G15</f>
        <v>0</v>
      </c>
    </row>
    <row r="36" spans="1:7" ht="15" customHeight="1">
      <c r="A36" s="24">
        <v>25</v>
      </c>
      <c r="B36" s="25"/>
      <c r="C36" s="14"/>
      <c r="D36" s="66" t="s">
        <v>75</v>
      </c>
      <c r="E36" s="23"/>
      <c r="F36" s="46"/>
      <c r="G36" s="18"/>
    </row>
    <row r="37" spans="1:7" ht="15" customHeight="1">
      <c r="A37" s="24">
        <v>26</v>
      </c>
      <c r="B37" s="25"/>
      <c r="C37" s="14"/>
      <c r="D37" s="65" t="s">
        <v>32</v>
      </c>
      <c r="E37" s="65" t="s">
        <v>14</v>
      </c>
      <c r="F37" s="64" t="s">
        <v>18</v>
      </c>
      <c r="G37" s="63" t="s">
        <v>19</v>
      </c>
    </row>
    <row r="38" spans="1:7" ht="15" customHeight="1">
      <c r="A38" s="24">
        <v>27</v>
      </c>
      <c r="B38" s="25"/>
      <c r="C38" s="14"/>
      <c r="D38" s="16" t="s">
        <v>33</v>
      </c>
      <c r="E38" s="26">
        <v>0</v>
      </c>
      <c r="F38" s="47"/>
      <c r="G38" s="18">
        <f>F38*E38</f>
        <v>0</v>
      </c>
    </row>
    <row r="39" spans="1:7" ht="15" customHeight="1">
      <c r="A39" s="24">
        <v>28</v>
      </c>
      <c r="B39" s="25"/>
      <c r="C39" s="14"/>
      <c r="D39" s="16" t="s">
        <v>34</v>
      </c>
      <c r="E39" s="29">
        <v>0</v>
      </c>
      <c r="F39" s="30"/>
      <c r="G39" s="18">
        <f>F39*E39</f>
        <v>0</v>
      </c>
    </row>
    <row r="40" spans="1:7" ht="15" customHeight="1">
      <c r="A40" s="24">
        <v>29</v>
      </c>
      <c r="B40" s="25"/>
      <c r="C40" s="14"/>
      <c r="D40" s="16" t="s">
        <v>70</v>
      </c>
      <c r="E40" s="29">
        <v>0</v>
      </c>
      <c r="F40" s="30"/>
      <c r="G40" s="18">
        <f>F40*E40</f>
        <v>0</v>
      </c>
    </row>
    <row r="41" spans="1:7" ht="15" customHeight="1">
      <c r="A41" s="48">
        <v>30</v>
      </c>
      <c r="B41" s="25"/>
      <c r="C41" s="14"/>
      <c r="D41" s="16" t="s">
        <v>35</v>
      </c>
      <c r="E41" s="29">
        <v>0</v>
      </c>
      <c r="F41" s="30"/>
      <c r="G41" s="18">
        <v>0</v>
      </c>
    </row>
    <row r="42" spans="1:7" ht="15" customHeight="1">
      <c r="A42" s="48">
        <v>31</v>
      </c>
      <c r="B42" s="25"/>
      <c r="C42" s="14"/>
      <c r="D42" s="5" t="s">
        <v>71</v>
      </c>
      <c r="E42" s="42"/>
      <c r="F42" s="49" t="s">
        <v>36</v>
      </c>
      <c r="G42" s="62">
        <f>G34+G38+G39+G40+G41</f>
        <v>0</v>
      </c>
    </row>
    <row r="43" spans="1:7" ht="15" customHeight="1" thickBot="1">
      <c r="A43" s="50" t="s">
        <v>37</v>
      </c>
      <c r="B43" s="51"/>
      <c r="C43" s="14"/>
      <c r="D43" s="61" t="s">
        <v>38</v>
      </c>
      <c r="E43" s="52"/>
      <c r="F43" s="53"/>
      <c r="G43" s="54"/>
    </row>
    <row r="44" spans="1:7" ht="15" customHeight="1" thickTop="1">
      <c r="A44" s="55"/>
      <c r="B44" s="14"/>
      <c r="C44" s="14"/>
      <c r="D44" s="23"/>
      <c r="E44" s="28"/>
      <c r="F44" s="17"/>
      <c r="G44" s="18"/>
    </row>
    <row r="45" spans="1:7" ht="15" customHeight="1">
      <c r="A45" s="55"/>
      <c r="B45" s="14"/>
      <c r="C45" s="14"/>
      <c r="D45" s="23"/>
      <c r="E45" s="31"/>
      <c r="F45" s="17"/>
      <c r="G45" s="18"/>
    </row>
    <row r="46" spans="1:7" ht="15" customHeight="1">
      <c r="A46" s="48" t="s">
        <v>39</v>
      </c>
      <c r="B46" s="56" t="s">
        <v>40</v>
      </c>
      <c r="C46" s="14"/>
      <c r="D46" s="23"/>
      <c r="E46" s="23" t="s">
        <v>41</v>
      </c>
      <c r="F46" s="17"/>
      <c r="G46" s="18"/>
    </row>
    <row r="47" spans="1:7" ht="15" customHeight="1">
      <c r="A47" s="48" t="s">
        <v>42</v>
      </c>
      <c r="B47" s="56" t="s">
        <v>43</v>
      </c>
      <c r="C47" s="14"/>
      <c r="D47" s="23"/>
      <c r="E47" s="23" t="s">
        <v>44</v>
      </c>
      <c r="F47" s="17"/>
      <c r="G47" s="18"/>
    </row>
    <row r="48" spans="1:7" ht="15" customHeight="1">
      <c r="A48" s="48" t="s">
        <v>45</v>
      </c>
      <c r="B48" s="56" t="s">
        <v>46</v>
      </c>
      <c r="C48" s="14"/>
      <c r="D48" s="23"/>
      <c r="E48" s="23"/>
      <c r="F48" s="17"/>
      <c r="G48" s="18"/>
    </row>
    <row r="49" spans="1:7" ht="15" customHeight="1">
      <c r="A49" s="48" t="s">
        <v>47</v>
      </c>
      <c r="B49" s="14" t="s">
        <v>48</v>
      </c>
      <c r="C49" s="14"/>
      <c r="D49" s="23"/>
      <c r="E49" s="23"/>
      <c r="F49" s="17"/>
      <c r="G49" s="18"/>
    </row>
    <row r="50" spans="1:7" ht="15" customHeight="1">
      <c r="A50" s="48"/>
      <c r="B50" s="14"/>
      <c r="C50" s="14"/>
      <c r="D50" s="23"/>
      <c r="E50" s="23"/>
      <c r="F50" s="17"/>
      <c r="G50" s="18"/>
    </row>
    <row r="51" spans="1:7" ht="15" customHeight="1" thickBot="1">
      <c r="A51" s="88" t="s">
        <v>49</v>
      </c>
      <c r="B51" s="88"/>
      <c r="C51" s="88"/>
      <c r="D51" s="88"/>
      <c r="E51" s="88"/>
      <c r="F51" s="88"/>
      <c r="G51" s="88"/>
    </row>
  </sheetData>
  <sheetProtection/>
  <mergeCells count="3">
    <mergeCell ref="A1:G1"/>
    <mergeCell ref="D22:G22"/>
    <mergeCell ref="A51:G51"/>
  </mergeCells>
  <printOptions horizontalCentered="1" verticalCentered="1"/>
  <pageMargins left="0.5902777777777778" right="0.5902777777777778" top="0.5902777777777778" bottom="0.5902777777777778"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béatrice dubuisson</dc:creator>
  <cp:keywords/>
  <dc:description/>
  <cp:lastModifiedBy>LAPORTE Xavier</cp:lastModifiedBy>
  <dcterms:created xsi:type="dcterms:W3CDTF">2015-08-28T12:02:57Z</dcterms:created>
  <dcterms:modified xsi:type="dcterms:W3CDTF">2019-01-31T11:05:29Z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